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Chester Borough\2026 REASSESSMENT ASSISTANCE\Website\"/>
    </mc:Choice>
  </mc:AlternateContent>
  <xr:revisionPtr revIDLastSave="0" documentId="13_ncr:1_{7ECC88D0-9590-4400-AC82-1EEB76AEA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ster Bo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 l="1"/>
  <c r="H22" i="1"/>
  <c r="F22" i="1"/>
  <c r="E23" i="1"/>
  <c r="E22" i="1"/>
  <c r="F24" i="1" l="1"/>
  <c r="H24" i="1"/>
  <c r="E24" i="1"/>
  <c r="E17" i="1"/>
  <c r="F17" i="1"/>
  <c r="E11" i="1"/>
  <c r="H17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<sst xmlns="http://schemas.openxmlformats.org/spreadsheetml/2006/main" count="40" uniqueCount="39">
  <si>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</si>
  <si>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</si>
  <si>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</si>
  <si>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</si>
  <si>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</si>
  <si>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</si>
  <si>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</si>
  <si>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</si>
  <si>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</si>
  <si>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</si>
  <si>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</si>
  <si>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</si>
  <si>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</si>
  <si>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</si>
  <si>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</si>
  <si>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</si>
  <si>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</si>
  <si>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</si>
  <si>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</si>
  <si>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</si>
  <si>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</si>
  <si>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</si>
  <si>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</si>
  <si>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</si>
  <si>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</si>
  <si>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</si>
  <si>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</si>
  <si>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</si>
  <si>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</si>
  <si>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</si>
  <si>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</si>
  <si>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</si>
  <si>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</si>
  <si>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</si>
  <si>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</si>
  <si>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</si>
  <si>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CHESTER BOROUGH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</si>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</sst>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6" workbookViewId="0">
      <selection activeCell="H14" sqref="H14"/>
    </sheetView>
  </sheetViews>
  <sheetFormatPr defaultColWidth="9.140625" defaultRowHeight="12.75" x14ac:dyDescent="0.2"/>
  <cols>
    <col min="1" max="1" width="2.7109375" style="36" customWidth="1"/>
    <col min="2" max="2" width="35" style="37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34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662600</v>
      </c>
      <c r="F14" s="25">
        <v>787200</v>
      </c>
      <c r="H14" s="1" t="s">
        <v>33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26" t="s">
        <v>32</v>
      </c>
      <c r="C15" s="24"/>
      <c r="E15" s="25">
        <v>716000</v>
      </c>
      <c r="F15" s="25">
        <v>823100</v>
      </c>
      <c r="H15" s="1" t="s">
        <v>33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7" t="s">
        <v>35</v>
      </c>
      <c r="C17" s="28"/>
      <c r="E17" s="29">
        <f>E15/E14</f>
        <v>1.0805916088137639</v>
      </c>
      <c r="F17" s="29">
        <f>F15/F14</f>
        <v>1.045604674796748</v>
      </c>
      <c r="H17" s="30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7" t="s">
        <v>37</v>
      </c>
      <c r="C19" s="31"/>
      <c r="E19" s="31">
        <v>2.3279999999999999E-2</v>
      </c>
      <c r="F19" s="31">
        <v>2.3279999999999999E-2</v>
      </c>
      <c r="H19" s="31">
        <v>2.3279999999999999E-2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1"/>
      <c r="E20" s="31">
        <v>2.1919999999999999E-2</v>
      </c>
      <c r="F20" s="31">
        <v>2.1919999999999999E-2</v>
      </c>
      <c r="H20" s="31">
        <v>2.1919999999999999E-2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7" t="s">
        <v>38</v>
      </c>
      <c r="C22" s="25"/>
      <c r="E22" s="25">
        <f>(E14*E19)</f>
        <v>15425.328</v>
      </c>
      <c r="F22" s="25">
        <f>(F14*F19)</f>
        <v>18326.016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2">
        <f>(E15*E20)</f>
        <v>15694.72</v>
      </c>
      <c r="F23" s="32">
        <f>(F15*F20)</f>
        <v>18042.351999999999</v>
      </c>
      <c r="H23" s="32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7"/>
      <c r="E24" s="24">
        <f>E23-E22</f>
        <v>269.39199999999983</v>
      </c>
      <c r="F24" s="24">
        <f>F23-F22</f>
        <v>-283.66400000000067</v>
      </c>
      <c r="G24" s="27"/>
      <c r="H24" s="33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5" customFormat="1" x14ac:dyDescent="0.2">
      <c r="A26" s="34" t="s">
        <v>29</v>
      </c>
      <c r="I26" s="4"/>
    </row>
  </sheetData>
  <sheetProtection algorithmName="SHA-512" hashValue="X8ROTKZbNzM0pSv7qcetaW0bk72+fCwT71M1H8AkhuNIPdySDQOmEItccZERrUgsdtPUfeVAorJPuZd+Fxkbog==" saltValue="Qs8kvonViluhEzZKaUNhy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Chester Boro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2025-11-17T16:47:44Z</dcterms:modified>
</cp:coreProperties>
</file>